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D30" i="1"/>
  <c r="C30" i="1"/>
  <c r="E30" i="1" s="1"/>
  <c r="H30" i="1" s="1"/>
  <c r="E28" i="1"/>
  <c r="H28" i="1" s="1"/>
  <c r="H27" i="1"/>
  <c r="E27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<sst xmlns="http://schemas.openxmlformats.org/spreadsheetml/2006/main" count="39" uniqueCount="39">
  <si>
    <t>INSTITUTO CHIHUAHUENSE DE INFRAESTRUCTURA FÍSICA EDUCATIVA</t>
  </si>
  <si>
    <t xml:space="preserve">Estado Analítico del Ejercicio del Presupuesto de Egresos </t>
  </si>
  <si>
    <t>Clasificación Administrativa</t>
  </si>
  <si>
    <t>Del 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</si>
  <si>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</si>
  <si>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</si>
  <si>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</si>
  <si>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</si>
  <si>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</si>
  <si>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</si>
  <si>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</si>
  <si>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</si>
  <si>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</si>
  <si>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</si>
  <si>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     INSTITUTO CHIHUAHUENSE DE INFRAESTRUCTURA FÍSICA EDUCATIVA</t>
  </si>
  <si>
    <t xml:space="preserve">     OFICINA DEL C. DIRECTOR GENERAL</t>
  </si>
  <si>
    <t xml:space="preserve">     SECRETARÍA TÉCNICA</t>
  </si>
  <si>
    <t xml:space="preserve">     COORDINACIÓN DE OPERACIONES</t>
  </si>
  <si>
    <t xml:space="preserve">     DELEGACIÓN INFE NORTE</t>
  </si>
  <si>
    <t xml:space="preserve">     DEPARTAMENTO DE ADMINISTRACIÓN DE OBRA Y FINIQUITO Y AUDITORÍA</t>
  </si>
  <si>
    <t xml:space="preserve">     DEPARTAMENTO DE VINCULACIÓN</t>
  </si>
  <si>
    <t xml:space="preserve">     OFICINA DEL C. DIRECTOR DE PLANEACIÓN</t>
  </si>
  <si>
    <t xml:space="preserve">     DEPARTAMENTO DE PROYECTOS</t>
  </si>
  <si>
    <t xml:space="preserve">     DEPARTAMENTO DE PLANEACIÓN</t>
  </si>
  <si>
    <t xml:space="preserve">     OFICINA DEL C. DIRECTOR DE CONSTRUCCIÓN</t>
  </si>
  <si>
    <t xml:space="preserve">     DEPARTAMENTO DE CONTROL DE OBRA</t>
  </si>
  <si>
    <t xml:space="preserve">     DEPARTAMENTO DE ESTIMACIONES</t>
  </si>
  <si>
    <t xml:space="preserve">     OFICINA DEL C. DIRECTOR JURÍDICO</t>
  </si>
  <si>
    <t xml:space="preserve">     DEPARTAMENTO JURÍDICO</t>
  </si>
  <si>
    <t xml:space="preserve">     DEPARTAMENTO DE LICITACIONES</t>
  </si>
  <si>
    <t xml:space="preserve">     OFICINA DEL C. DIRECTOR DE ADMINISTRACIÓN Y FINANZAS</t>
  </si>
  <si>
    <t xml:space="preserve">     DEPARTAMENTO ADMINISTRATIVO</t>
  </si>
  <si>
    <t xml:space="preserve">     DEPARTAMENTO DE ALMACEN Y MATERIALES</t>
  </si>
  <si>
    <t xml:space="preserve">Total del Gasto 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</si>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</sst>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workbookViewId="0">
      <selection activeCell="C16" sqref="C16:C17"/>
    </sheetView>
  </sheetViews>
  <sheetFormatPr baseColWidth="10" defaultRowHeight="15" x14ac:dyDescent="0.25"/>
  <cols>
    <col min="1" max="1" width="4.28515625" customWidth="1"/>
    <col min="2" max="2" width="62.28515625" customWidth="1"/>
    <col min="3" max="8" width="18.2851562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0</v>
      </c>
      <c r="C2" s="3"/>
      <c r="D2" s="3"/>
      <c r="E2" s="3"/>
      <c r="F2" s="3"/>
      <c r="G2" s="3"/>
      <c r="H2" s="4"/>
    </row>
    <row r="3" spans="1:8" x14ac:dyDescent="0.25">
      <c r="A3" s="1"/>
      <c r="B3" s="5" t="s">
        <v>1</v>
      </c>
      <c r="C3" s="6"/>
      <c r="D3" s="6"/>
      <c r="E3" s="6"/>
      <c r="F3" s="6"/>
      <c r="G3" s="6"/>
      <c r="H3" s="7"/>
    </row>
    <row r="4" spans="1:8" x14ac:dyDescent="0.25">
      <c r="A4" s="1"/>
      <c r="B4" s="5" t="s">
        <v>2</v>
      </c>
      <c r="C4" s="6"/>
      <c r="D4" s="6"/>
      <c r="E4" s="6"/>
      <c r="F4" s="6"/>
      <c r="G4" s="6"/>
      <c r="H4" s="7"/>
    </row>
    <row r="5" spans="1:8" ht="15.75" thickBot="1" x14ac:dyDescent="0.3">
      <c r="A5" s="1"/>
      <c r="B5" s="8" t="s">
        <v>3</v>
      </c>
      <c r="C5" s="9"/>
      <c r="D5" s="9"/>
      <c r="E5" s="9"/>
      <c r="F5" s="9"/>
      <c r="G5" s="9"/>
      <c r="H5" s="10"/>
    </row>
    <row r="6" spans="1:8" ht="15.75" thickBot="1" x14ac:dyDescent="0.3">
      <c r="A6" s="1"/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1:8" ht="24.75" thickBot="1" x14ac:dyDescent="0.3">
      <c r="A7" s="1"/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1:8" ht="15.75" thickBot="1" x14ac:dyDescent="0.3">
      <c r="A8" s="1"/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1:8" x14ac:dyDescent="0.25">
      <c r="A9" s="1"/>
      <c r="B9" s="22"/>
      <c r="C9" s="23"/>
      <c r="D9" s="24"/>
      <c r="E9" s="25"/>
      <c r="F9" s="24"/>
      <c r="G9" s="23"/>
      <c r="H9" s="26"/>
    </row>
    <row r="10" spans="1:8" x14ac:dyDescent="0.25">
      <c r="A10" s="1"/>
      <c r="B10" s="27" t="s">
        <v>14</v>
      </c>
      <c r="C10" s="28">
        <v>5330249.08</v>
      </c>
      <c r="D10" s="29">
        <v>0</v>
      </c>
      <c r="E10" s="28">
        <f>C10+D10</f>
        <v>5330249.08</v>
      </c>
      <c r="F10" s="29">
        <v>8433756.8900000006</v>
      </c>
      <c r="G10" s="28">
        <v>8252423.9400000004</v>
      </c>
      <c r="H10" s="30">
        <f t="shared" ref="H10:H28" si="0">E10-F10</f>
        <v>-3103507.8100000005</v>
      </c>
    </row>
    <row r="11" spans="1:8" x14ac:dyDescent="0.25">
      <c r="A11" s="1"/>
      <c r="B11" s="27" t="s">
        <v>15</v>
      </c>
      <c r="C11" s="28">
        <v>577097.28</v>
      </c>
      <c r="D11" s="29">
        <v>161208587.16999999</v>
      </c>
      <c r="E11" s="28">
        <f t="shared" ref="E11:E28" si="1">C11+D11</f>
        <v>161785684.44999999</v>
      </c>
      <c r="F11" s="29">
        <v>52058465.460000001</v>
      </c>
      <c r="G11" s="28">
        <v>50609912.909999996</v>
      </c>
      <c r="H11" s="30">
        <f t="shared" si="0"/>
        <v>109727218.98999998</v>
      </c>
    </row>
    <row r="12" spans="1:8" x14ac:dyDescent="0.25">
      <c r="A12" s="1"/>
      <c r="B12" s="27" t="s">
        <v>16</v>
      </c>
      <c r="C12" s="28">
        <v>273627.45</v>
      </c>
      <c r="D12" s="29">
        <v>-293.07</v>
      </c>
      <c r="E12" s="28">
        <f t="shared" si="1"/>
        <v>273334.38</v>
      </c>
      <c r="F12" s="29">
        <v>310816.61</v>
      </c>
      <c r="G12" s="28">
        <v>284553.59999999998</v>
      </c>
      <c r="H12" s="30">
        <f t="shared" si="0"/>
        <v>-37482.229999999981</v>
      </c>
    </row>
    <row r="13" spans="1:8" x14ac:dyDescent="0.25">
      <c r="A13" s="1"/>
      <c r="B13" s="27" t="s">
        <v>17</v>
      </c>
      <c r="C13" s="28">
        <v>1020174.39</v>
      </c>
      <c r="D13" s="29">
        <v>-955.77</v>
      </c>
      <c r="E13" s="28">
        <f t="shared" si="1"/>
        <v>1019218.62</v>
      </c>
      <c r="F13" s="29">
        <v>1705319.24</v>
      </c>
      <c r="G13" s="28">
        <v>1635977.09</v>
      </c>
      <c r="H13" s="30">
        <f t="shared" si="0"/>
        <v>-686100.62</v>
      </c>
    </row>
    <row r="14" spans="1:8" x14ac:dyDescent="0.25">
      <c r="A14" s="1"/>
      <c r="B14" s="27" t="s">
        <v>18</v>
      </c>
      <c r="C14" s="28">
        <v>3384645.16</v>
      </c>
      <c r="D14" s="29">
        <v>-2290.4299999999998</v>
      </c>
      <c r="E14" s="28">
        <f t="shared" si="1"/>
        <v>3382354.73</v>
      </c>
      <c r="F14" s="29">
        <v>3920050.57</v>
      </c>
      <c r="G14" s="28">
        <v>3713525.25</v>
      </c>
      <c r="H14" s="30">
        <f t="shared" si="0"/>
        <v>-537695.83999999985</v>
      </c>
    </row>
    <row r="15" spans="1:8" x14ac:dyDescent="0.25">
      <c r="A15" s="1"/>
      <c r="B15" s="27" t="s">
        <v>19</v>
      </c>
      <c r="C15" s="28">
        <v>610864.55000000005</v>
      </c>
      <c r="D15" s="29">
        <v>-463.92</v>
      </c>
      <c r="E15" s="28">
        <f t="shared" si="1"/>
        <v>610400.63</v>
      </c>
      <c r="F15" s="29">
        <v>774032.95</v>
      </c>
      <c r="G15" s="28">
        <v>728809.69</v>
      </c>
      <c r="H15" s="30">
        <f t="shared" si="0"/>
        <v>-163632.31999999995</v>
      </c>
    </row>
    <row r="16" spans="1:8" x14ac:dyDescent="0.25">
      <c r="A16" s="1"/>
      <c r="B16" s="27" t="s">
        <v>20</v>
      </c>
      <c r="C16" s="28">
        <v>547254.91</v>
      </c>
      <c r="D16" s="29">
        <v>-586.12</v>
      </c>
      <c r="E16" s="28">
        <f t="shared" si="1"/>
        <v>546668.79</v>
      </c>
      <c r="F16" s="29">
        <v>311164.61</v>
      </c>
      <c r="G16" s="28">
        <v>284553.59999999998</v>
      </c>
      <c r="H16" s="30">
        <f t="shared" si="0"/>
        <v>235504.18000000005</v>
      </c>
    </row>
    <row r="17" spans="1:8" x14ac:dyDescent="0.25">
      <c r="A17" s="1"/>
      <c r="B17" s="27" t="s">
        <v>21</v>
      </c>
      <c r="C17" s="28">
        <v>533741.06999999995</v>
      </c>
      <c r="D17" s="29">
        <v>-293.06</v>
      </c>
      <c r="E17" s="28">
        <f t="shared" si="1"/>
        <v>533448.00999999989</v>
      </c>
      <c r="F17" s="29">
        <v>1016982.71</v>
      </c>
      <c r="G17" s="28">
        <v>987526.92</v>
      </c>
      <c r="H17" s="30">
        <f t="shared" si="0"/>
        <v>-483534.70000000007</v>
      </c>
    </row>
    <row r="18" spans="1:8" x14ac:dyDescent="0.25">
      <c r="A18" s="1"/>
      <c r="B18" s="27" t="s">
        <v>22</v>
      </c>
      <c r="C18" s="28">
        <v>2043500.7</v>
      </c>
      <c r="D18" s="29">
        <v>-1791.37</v>
      </c>
      <c r="E18" s="28">
        <f t="shared" si="1"/>
        <v>2041709.3299999998</v>
      </c>
      <c r="F18" s="29">
        <v>1708087.73</v>
      </c>
      <c r="G18" s="28">
        <v>1613929.5</v>
      </c>
      <c r="H18" s="30">
        <f t="shared" si="0"/>
        <v>333621.59999999986</v>
      </c>
    </row>
    <row r="19" spans="1:8" x14ac:dyDescent="0.25">
      <c r="A19" s="1"/>
      <c r="B19" s="27" t="s">
        <v>23</v>
      </c>
      <c r="C19" s="28">
        <v>2603177.14</v>
      </c>
      <c r="D19" s="29">
        <v>-2353.6799999999998</v>
      </c>
      <c r="E19" s="28">
        <f t="shared" si="1"/>
        <v>2600823.46</v>
      </c>
      <c r="F19" s="29">
        <v>2717054.65</v>
      </c>
      <c r="G19" s="28">
        <v>2539795.08</v>
      </c>
      <c r="H19" s="30">
        <f t="shared" si="0"/>
        <v>-116231.18999999994</v>
      </c>
    </row>
    <row r="20" spans="1:8" x14ac:dyDescent="0.25">
      <c r="A20" s="1"/>
      <c r="B20" s="27" t="s">
        <v>24</v>
      </c>
      <c r="C20" s="28">
        <v>931282.32</v>
      </c>
      <c r="D20" s="29">
        <v>-540.42999999999995</v>
      </c>
      <c r="E20" s="28">
        <f t="shared" si="1"/>
        <v>930741.8899999999</v>
      </c>
      <c r="F20" s="29">
        <v>968675.6</v>
      </c>
      <c r="G20" s="28">
        <v>921292.21</v>
      </c>
      <c r="H20" s="30">
        <f t="shared" si="0"/>
        <v>-37933.710000000079</v>
      </c>
    </row>
    <row r="21" spans="1:8" x14ac:dyDescent="0.25">
      <c r="A21" s="31"/>
      <c r="B21" s="27" t="s">
        <v>25</v>
      </c>
      <c r="C21" s="28">
        <v>5275688.8099999996</v>
      </c>
      <c r="D21" s="29">
        <v>31332.49</v>
      </c>
      <c r="E21" s="28">
        <f t="shared" si="1"/>
        <v>5307021.3</v>
      </c>
      <c r="F21" s="29">
        <v>4014941.52</v>
      </c>
      <c r="G21" s="28">
        <v>3689565.18</v>
      </c>
      <c r="H21" s="30">
        <f t="shared" si="0"/>
        <v>1292079.7799999998</v>
      </c>
    </row>
    <row r="22" spans="1:8" x14ac:dyDescent="0.25">
      <c r="A22" s="31"/>
      <c r="B22" s="27" t="s">
        <v>26</v>
      </c>
      <c r="C22" s="28">
        <v>977489.54</v>
      </c>
      <c r="D22" s="29">
        <v>-866.15</v>
      </c>
      <c r="E22" s="28">
        <f t="shared" si="1"/>
        <v>976623.39</v>
      </c>
      <c r="F22" s="29">
        <v>991517.54</v>
      </c>
      <c r="G22" s="28">
        <v>928209.16</v>
      </c>
      <c r="H22" s="30">
        <f t="shared" si="0"/>
        <v>-14894.150000000023</v>
      </c>
    </row>
    <row r="23" spans="1:8" x14ac:dyDescent="0.25">
      <c r="A23" s="31"/>
      <c r="B23" s="27" t="s">
        <v>27</v>
      </c>
      <c r="C23" s="28">
        <v>503822.37</v>
      </c>
      <c r="D23" s="29">
        <v>-216.53</v>
      </c>
      <c r="E23" s="28">
        <f t="shared" si="1"/>
        <v>503605.83999999997</v>
      </c>
      <c r="F23" s="29">
        <v>664175.24</v>
      </c>
      <c r="G23" s="28">
        <v>644772.06999999995</v>
      </c>
      <c r="H23" s="30">
        <f t="shared" si="0"/>
        <v>-160569.40000000002</v>
      </c>
    </row>
    <row r="24" spans="1:8" x14ac:dyDescent="0.25">
      <c r="A24" s="31"/>
      <c r="B24" s="27" t="s">
        <v>28</v>
      </c>
      <c r="C24" s="28">
        <v>2516543.98</v>
      </c>
      <c r="D24" s="29">
        <v>-2343.42</v>
      </c>
      <c r="E24" s="28">
        <f t="shared" si="1"/>
        <v>2514200.56</v>
      </c>
      <c r="F24" s="29">
        <v>3120231.96</v>
      </c>
      <c r="G24" s="28">
        <v>2992805.26</v>
      </c>
      <c r="H24" s="30">
        <f t="shared" si="0"/>
        <v>-606031.39999999991</v>
      </c>
    </row>
    <row r="25" spans="1:8" x14ac:dyDescent="0.25">
      <c r="A25" s="31"/>
      <c r="B25" s="27" t="s">
        <v>29</v>
      </c>
      <c r="C25" s="28">
        <v>870637.64</v>
      </c>
      <c r="D25" s="29">
        <v>-778.57</v>
      </c>
      <c r="E25" s="28">
        <f>C25+D25</f>
        <v>869859.07000000007</v>
      </c>
      <c r="F25" s="29">
        <v>942778.51</v>
      </c>
      <c r="G25" s="28">
        <v>873239.86</v>
      </c>
      <c r="H25" s="30">
        <f t="shared" si="0"/>
        <v>-72919.439999999944</v>
      </c>
    </row>
    <row r="26" spans="1:8" x14ac:dyDescent="0.25">
      <c r="A26" s="31"/>
      <c r="B26" s="32" t="s">
        <v>30</v>
      </c>
      <c r="C26" s="28">
        <v>273907.53000000003</v>
      </c>
      <c r="D26" s="29">
        <v>-293.37</v>
      </c>
      <c r="E26" s="28">
        <f t="shared" si="1"/>
        <v>273614.16000000003</v>
      </c>
      <c r="F26" s="29">
        <v>311136.78000000003</v>
      </c>
      <c r="G26" s="28">
        <v>284845.53000000003</v>
      </c>
      <c r="H26" s="30">
        <f t="shared" si="0"/>
        <v>-37522.619999999995</v>
      </c>
    </row>
    <row r="27" spans="1:8" x14ac:dyDescent="0.25">
      <c r="A27" s="31"/>
      <c r="B27" s="32" t="s">
        <v>31</v>
      </c>
      <c r="C27" s="28">
        <v>4300671.72</v>
      </c>
      <c r="D27" s="29">
        <v>-3505.37</v>
      </c>
      <c r="E27" s="28">
        <f t="shared" si="1"/>
        <v>4297166.3499999996</v>
      </c>
      <c r="F27" s="29">
        <v>4185214.26</v>
      </c>
      <c r="G27" s="28">
        <v>3612451.57</v>
      </c>
      <c r="H27" s="30">
        <f t="shared" si="0"/>
        <v>111952.08999999985</v>
      </c>
    </row>
    <row r="28" spans="1:8" x14ac:dyDescent="0.25">
      <c r="A28" s="31"/>
      <c r="B28" s="32" t="s">
        <v>32</v>
      </c>
      <c r="C28" s="28">
        <v>837999.78</v>
      </c>
      <c r="D28" s="29">
        <v>-835.81</v>
      </c>
      <c r="E28" s="28">
        <f t="shared" si="1"/>
        <v>837163.97</v>
      </c>
      <c r="F28" s="29">
        <v>1317879.28</v>
      </c>
      <c r="G28" s="28">
        <v>1261976.04</v>
      </c>
      <c r="H28" s="30">
        <f t="shared" si="0"/>
        <v>-480715.31000000006</v>
      </c>
    </row>
    <row r="29" spans="1:8" ht="15.75" thickBot="1" x14ac:dyDescent="0.3">
      <c r="A29" s="31"/>
      <c r="B29" s="27"/>
      <c r="C29" s="33"/>
      <c r="D29" s="34"/>
      <c r="E29" s="28"/>
      <c r="F29" s="34"/>
      <c r="G29" s="33"/>
      <c r="H29" s="30"/>
    </row>
    <row r="30" spans="1:8" ht="15.75" thickBot="1" x14ac:dyDescent="0.3">
      <c r="A30" s="31"/>
      <c r="B30" s="35" t="s">
        <v>33</v>
      </c>
      <c r="C30" s="36">
        <f>SUM(C9:C29)</f>
        <v>33412375.420000002</v>
      </c>
      <c r="D30" s="37">
        <f>SUM(D9:D29)</f>
        <v>161221512.58999997</v>
      </c>
      <c r="E30" s="38">
        <f>SUM(C30,D30)</f>
        <v>194633888.00999999</v>
      </c>
      <c r="F30" s="37">
        <f>SUM(F9:F29)</f>
        <v>89472282.109999999</v>
      </c>
      <c r="G30" s="36">
        <f>SUM(G9:G29)</f>
        <v>85860164.459999993</v>
      </c>
      <c r="H30" s="39">
        <f>E30-F30</f>
        <v>105161605.89999999</v>
      </c>
    </row>
    <row r="31" spans="1:8" x14ac:dyDescent="0.25">
      <c r="A31" s="31"/>
      <c r="B31" s="1"/>
      <c r="C31" s="1"/>
      <c r="D31" s="1"/>
      <c r="E31" s="1"/>
      <c r="F31" s="1"/>
      <c r="G31" s="1"/>
      <c r="H31" s="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40" t="s">
        <v>34</v>
      </c>
      <c r="C33" s="40"/>
      <c r="D33" s="31"/>
      <c r="E33" s="31"/>
      <c r="F33" s="31"/>
      <c r="G33" s="31"/>
      <c r="H33" s="31"/>
    </row>
    <row r="34" spans="1:8" x14ac:dyDescent="0.25">
      <c r="A34" s="31"/>
      <c r="B34" s="41"/>
      <c r="C34" s="41"/>
      <c r="D34" s="31"/>
      <c r="E34" s="31"/>
      <c r="F34" s="31"/>
      <c r="G34" s="31"/>
      <c r="H34" s="31"/>
    </row>
    <row r="35" spans="1:8" x14ac:dyDescent="0.25">
      <c r="A35" s="31"/>
      <c r="B35" s="41"/>
      <c r="C35" s="41"/>
      <c r="D35" s="31"/>
      <c r="E35" s="31"/>
      <c r="F35" s="31"/>
      <c r="G35" s="31"/>
      <c r="H35" s="31"/>
    </row>
    <row r="36" spans="1:8" x14ac:dyDescent="0.25">
      <c r="A36" s="31"/>
      <c r="B36" s="42" t="s">
        <v>35</v>
      </c>
      <c r="C36" s="43" t="s">
        <v>36</v>
      </c>
      <c r="D36" s="31"/>
      <c r="E36" s="31"/>
      <c r="F36" s="31"/>
      <c r="G36" s="31"/>
      <c r="H36" s="31"/>
    </row>
    <row r="37" spans="1:8" x14ac:dyDescent="0.25">
      <c r="A37" s="31"/>
      <c r="B37" s="42" t="s">
        <v>37</v>
      </c>
      <c r="C37" s="43" t="s">
        <v>38</v>
      </c>
      <c r="D37" s="31"/>
      <c r="E37" s="31"/>
      <c r="F37" s="31"/>
      <c r="G37" s="31"/>
      <c r="H37" s="31"/>
    </row>
  </sheetData>
  <mergeCells count="8">
    <mergeCell ref="B33:C33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Arias Flores</dc:creator>
  <cp:lastModifiedBy>Blanca Margarita Arias Flores</cp:lastModifiedBy>
  <cp:lastPrinted>2023-02-07T21:35:53Z</cp:lastPrinted>
  <dcterms:created xsi:type="dcterms:W3CDTF">2023-02-07T21:35:03Z</dcterms:created>
  <dcterms:modified xsi:type="dcterms:W3CDTF">2023-02-07T21:37:07Z</dcterms:modified>
</cp:coreProperties>
</file>